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0-Intercambiador\Paco\JL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I63" i="1" l="1"/>
  <c r="J63" i="1" l="1"/>
  <c r="G63" i="1"/>
  <c r="L63" i="1"/>
  <c r="M63" i="1"/>
  <c r="K63" i="1"/>
  <c r="B63" i="1"/>
  <c r="N63" i="1"/>
  <c r="C63" i="1"/>
  <c r="F63" i="1"/>
  <c r="E63" i="1"/>
  <c r="D63" i="1"/>
  <c r="H63" i="1"/>
  <c r="O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<sst xmlns="http://schemas.openxmlformats.org/spreadsheetml/2006/main" count="77" uniqueCount="77">
  <si>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</si>
  <si>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</si>
  <si>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</si>
  <si>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</si>
  <si>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</si>
  <si>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</si>
  <si>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</si>
  <si>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</si>
  <si>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</si>
  <si>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</si>
  <si>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</si>
  <si>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</si>
  <si>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</si>
  <si>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</si>
  <si>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</si>
  <si>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</si>
  <si>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</si>
  <si>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</si>
  <si>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</si>
  <si>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</si>
  <si>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</si>
  <si>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</si>
  <si>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</si>
  <si>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</si>
  <si>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</si>
  <si>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</si>
  <si>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MARCH GESTION DE FONDOS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</si>
  <si>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</si>
  <si>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</si>
  <si>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</si>
  <si>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</si>
  <si>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</si>
  <si>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</si>
  <si>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</si>
  <si>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</si>
  <si>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</si>
  <si>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</si>
  <si>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</si>
  <si>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</si>
  <si>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</si>
  <si>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</si>
  <si>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</si>
  <si>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</si>
  <si>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</si>
  <si>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</si>
  <si>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</si>
  <si>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</si>
  <si>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</si>
  <si>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</si>
  <si>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</si>
  <si>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</si>
  <si>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</si>
  <si>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</si>
  <si>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</si>
  <si>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</si>
  <si>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</si>
  <si>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</si>
  <si>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</si>
  <si>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</si>
  <si>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</si>
  <si>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</si>
  <si>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</si>
  <si>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CATALUNYACAIXA INVERSIO</t>
  </si>
  <si>
    <t>TOTAL GENERAL</t>
  </si>
  <si>
    <t>Total general</t>
  </si>
  <si>
    <t>ANDBANK WEALTH MANAGEMENT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</si>
  <si>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</si>
  <si>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</si>
  <si>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</si>
  <si>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</si>
  <si>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</si>
  <si>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</si>
  <si>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</si>
  <si>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t>GESINTER</t>
  </si>
  <si>
    <t>NMAS1 AM</t>
  </si>
  <si>
    <t>LIBERBANK GESTION</t>
  </si>
  <si>
    <r>
      <t xml:space="preserve">abril-2016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</si>
</sst>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6730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3366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medium">
        <color rgb="FF003366"/>
      </right>
      <top/>
      <bottom/>
      <diagonal/>
    </border>
    <border>
      <left style="medium">
        <color rgb="FF003366"/>
      </left>
      <right/>
      <top/>
      <bottom/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thin">
        <color theme="4" tint="0.39994506668294322"/>
      </right>
      <top/>
      <bottom style="medium">
        <color rgb="FF003366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medium">
        <color rgb="FF003366"/>
      </bottom>
      <diagonal/>
    </border>
    <border>
      <left style="thin">
        <color theme="4" tint="0.39994506668294322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medium">
        <color rgb="FF003366"/>
      </right>
      <top/>
      <bottom style="thin">
        <color indexed="64"/>
      </bottom>
      <diagonal/>
    </border>
    <border>
      <left/>
      <right style="thin">
        <color theme="4" tint="0.39994506668294322"/>
      </right>
      <top/>
      <bottom style="thin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indexed="64"/>
      </bottom>
      <diagonal/>
    </border>
    <border>
      <left style="thin">
        <color theme="4" tint="0.39994506668294322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/>
      <top/>
      <bottom style="thin">
        <color indexed="64"/>
      </bottom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0" fontId="7" fillId="4" borderId="1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7" xfId="0" applyFont="1" applyFill="1" applyBorder="1"/>
    <xf numFmtId="3" fontId="2" fillId="0" borderId="8" xfId="0" applyNumberFormat="1" applyFont="1" applyFill="1" applyBorder="1" applyAlignment="1">
      <alignment horizontal="right" indent="1"/>
    </xf>
    <xf numFmtId="3" fontId="2" fillId="0" borderId="9" xfId="0" applyNumberFormat="1" applyFont="1" applyFill="1" applyBorder="1" applyAlignment="1">
      <alignment horizontal="right" indent="1"/>
    </xf>
    <xf numFmtId="3" fontId="2" fillId="0" borderId="10" xfId="0" applyNumberFormat="1" applyFont="1" applyFill="1" applyBorder="1" applyAlignment="1">
      <alignment horizontal="right" indent="1"/>
    </xf>
    <xf numFmtId="3" fontId="3" fillId="0" borderId="11" xfId="0" applyNumberFormat="1" applyFont="1" applyFill="1" applyBorder="1" applyAlignment="1"/>
    <xf numFmtId="0" fontId="8" fillId="3" borderId="7" xfId="0" applyFont="1" applyFill="1" applyBorder="1"/>
    <xf numFmtId="3" fontId="2" fillId="3" borderId="8" xfId="0" applyNumberFormat="1" applyFont="1" applyFill="1" applyBorder="1" applyAlignment="1">
      <alignment horizontal="right" indent="1"/>
    </xf>
    <xf numFmtId="3" fontId="2" fillId="3" borderId="9" xfId="0" applyNumberFormat="1" applyFont="1" applyFill="1" applyBorder="1" applyAlignment="1">
      <alignment horizontal="right" indent="1"/>
    </xf>
    <xf numFmtId="3" fontId="2" fillId="3" borderId="10" xfId="0" applyNumberFormat="1" applyFont="1" applyFill="1" applyBorder="1" applyAlignment="1">
      <alignment horizontal="right" indent="1"/>
    </xf>
    <xf numFmtId="3" fontId="3" fillId="3" borderId="11" xfId="0" applyNumberFormat="1" applyFont="1" applyFill="1" applyBorder="1" applyAlignment="1"/>
    <xf numFmtId="0" fontId="8" fillId="0" borderId="12" xfId="0" applyFont="1" applyFill="1" applyBorder="1"/>
    <xf numFmtId="3" fontId="2" fillId="0" borderId="13" xfId="0" applyNumberFormat="1" applyFont="1" applyFill="1" applyBorder="1" applyAlignment="1">
      <alignment horizontal="right" indent="1"/>
    </xf>
    <xf numFmtId="3" fontId="2" fillId="0" borderId="14" xfId="0" applyNumberFormat="1" applyFont="1" applyFill="1" applyBorder="1" applyAlignment="1">
      <alignment horizontal="right" indent="1"/>
    </xf>
    <xf numFmtId="3" fontId="2" fillId="0" borderId="15" xfId="0" applyNumberFormat="1" applyFont="1" applyFill="1" applyBorder="1" applyAlignment="1">
      <alignment horizontal="right" indent="1"/>
    </xf>
    <xf numFmtId="3" fontId="3" fillId="0" borderId="16" xfId="0" applyNumberFormat="1" applyFont="1" applyFill="1" applyBorder="1" applyAlignment="1"/>
    <xf numFmtId="0" fontId="8" fillId="3" borderId="17" xfId="0" applyFont="1" applyFill="1" applyBorder="1"/>
    <xf numFmtId="3" fontId="2" fillId="3" borderId="18" xfId="0" applyNumberFormat="1" applyFont="1" applyFill="1" applyBorder="1" applyAlignment="1">
      <alignment horizontal="right" indent="1"/>
    </xf>
    <xf numFmtId="3" fontId="2" fillId="3" borderId="19" xfId="0" applyNumberFormat="1" applyFont="1" applyFill="1" applyBorder="1" applyAlignment="1">
      <alignment horizontal="right" indent="1"/>
    </xf>
    <xf numFmtId="3" fontId="2" fillId="3" borderId="20" xfId="0" applyNumberFormat="1" applyFont="1" applyFill="1" applyBorder="1" applyAlignment="1">
      <alignment horizontal="right" indent="1"/>
    </xf>
    <xf numFmtId="3" fontId="3" fillId="3" borderId="21" xfId="0" applyNumberFormat="1" applyFont="1" applyFill="1" applyBorder="1" applyAlignment="1"/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22" xfId="0" applyNumberFormat="1" applyFont="1" applyFill="1" applyBorder="1" applyAlignment="1">
      <alignment horizontal="right" vertical="center" indent="1"/>
    </xf>
    <xf numFmtId="3" fontId="4" fillId="2" borderId="23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18" customHeight="1" x14ac:dyDescent="0.25">
      <c r="A1" s="7" t="s">
        <v>68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/>
      <c r="O1" s="8"/>
    </row>
    <row r="2" spans="1:16" ht="44.45" customHeight="1" x14ac:dyDescent="0.25">
      <c r="A2" s="3" t="s">
        <v>76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K2" s="5" t="s">
        <v>9</v>
      </c>
      <c r="L2" s="4" t="s">
        <v>10</v>
      </c>
      <c r="M2" s="5" t="s">
        <v>11</v>
      </c>
      <c r="N2" s="4" t="s">
        <v>12</v>
      </c>
      <c r="O2" s="5" t="s">
        <v>64</v>
      </c>
    </row>
    <row r="3" spans="1:16" x14ac:dyDescent="0.25">
      <c r="A3" s="9" t="s">
        <v>13</v>
      </c>
      <c r="B3" s="10">
        <v>-29120</v>
      </c>
      <c r="C3" s="11">
        <v>213440</v>
      </c>
      <c r="D3" s="11">
        <v>22183</v>
      </c>
      <c r="E3" s="11">
        <v>89848</v>
      </c>
      <c r="F3" s="11">
        <v>-767555</v>
      </c>
      <c r="G3" s="11">
        <v>-249677</v>
      </c>
      <c r="H3" s="11">
        <v>-100520</v>
      </c>
      <c r="I3" s="11">
        <v>-1733</v>
      </c>
      <c r="J3" s="11">
        <v>-35554</v>
      </c>
      <c r="K3" s="11">
        <v>33583</v>
      </c>
      <c r="L3" s="11">
        <v>-14706</v>
      </c>
      <c r="M3" s="11">
        <v>1365202</v>
      </c>
      <c r="N3" s="12">
        <v>-4050</v>
      </c>
      <c r="O3" s="13">
        <v>521341</v>
      </c>
      <c r="P3" s="6"/>
    </row>
    <row r="4" spans="1:16" x14ac:dyDescent="0.25">
      <c r="A4" s="14" t="s">
        <v>17</v>
      </c>
      <c r="B4" s="15">
        <v>11430</v>
      </c>
      <c r="C4" s="16">
        <v>35366</v>
      </c>
      <c r="D4" s="16">
        <v>3000</v>
      </c>
      <c r="E4" s="16">
        <v>-4495</v>
      </c>
      <c r="F4" s="16">
        <v>-34575</v>
      </c>
      <c r="G4" s="16">
        <v>-33954</v>
      </c>
      <c r="H4" s="16">
        <v>-7447</v>
      </c>
      <c r="I4" s="16">
        <v>-7379</v>
      </c>
      <c r="J4" s="16">
        <v>-417</v>
      </c>
      <c r="K4" s="16">
        <v>-12391</v>
      </c>
      <c r="L4" s="16">
        <v>-90812</v>
      </c>
      <c r="M4" s="16">
        <v>583778</v>
      </c>
      <c r="N4" s="17">
        <v>0</v>
      </c>
      <c r="O4" s="18">
        <v>442104</v>
      </c>
      <c r="P4" s="6"/>
    </row>
    <row r="5" spans="1:16" x14ac:dyDescent="0.25">
      <c r="A5" s="9" t="s">
        <v>66</v>
      </c>
      <c r="B5" s="10">
        <v>0</v>
      </c>
      <c r="C5" s="11">
        <v>0</v>
      </c>
      <c r="D5" s="11">
        <v>0</v>
      </c>
      <c r="E5" s="11">
        <v>0</v>
      </c>
      <c r="F5" s="11">
        <v>22424</v>
      </c>
      <c r="G5" s="11">
        <v>0</v>
      </c>
      <c r="H5" s="11">
        <v>24736</v>
      </c>
      <c r="I5" s="11">
        <v>239693</v>
      </c>
      <c r="J5" s="11">
        <v>0</v>
      </c>
      <c r="K5" s="11">
        <v>0</v>
      </c>
      <c r="L5" s="11">
        <v>0</v>
      </c>
      <c r="M5" s="11">
        <v>0</v>
      </c>
      <c r="N5" s="12">
        <v>0</v>
      </c>
      <c r="O5" s="13">
        <v>286853</v>
      </c>
      <c r="P5" s="6"/>
    </row>
    <row r="6" spans="1:16" x14ac:dyDescent="0.25">
      <c r="A6" s="14" t="s">
        <v>16</v>
      </c>
      <c r="B6" s="15">
        <v>-875</v>
      </c>
      <c r="C6" s="16">
        <v>187060</v>
      </c>
      <c r="D6" s="16">
        <v>-99997</v>
      </c>
      <c r="E6" s="16">
        <v>0</v>
      </c>
      <c r="F6" s="16">
        <v>-133841</v>
      </c>
      <c r="G6" s="16">
        <v>-22362</v>
      </c>
      <c r="H6" s="16">
        <v>-19019</v>
      </c>
      <c r="I6" s="16">
        <v>37008</v>
      </c>
      <c r="J6" s="16">
        <v>182134</v>
      </c>
      <c r="K6" s="16">
        <v>61106</v>
      </c>
      <c r="L6" s="16">
        <v>-4803</v>
      </c>
      <c r="M6" s="16">
        <v>69473</v>
      </c>
      <c r="N6" s="17">
        <v>0</v>
      </c>
      <c r="O6" s="18">
        <v>255884</v>
      </c>
      <c r="P6" s="6"/>
    </row>
    <row r="7" spans="1:16" x14ac:dyDescent="0.25">
      <c r="A7" s="9" t="s">
        <v>21</v>
      </c>
      <c r="B7" s="10">
        <v>113245</v>
      </c>
      <c r="C7" s="11">
        <v>194991</v>
      </c>
      <c r="D7" s="11">
        <v>-7149</v>
      </c>
      <c r="E7" s="11">
        <v>366</v>
      </c>
      <c r="F7" s="11">
        <v>21238</v>
      </c>
      <c r="G7" s="11">
        <v>-2399</v>
      </c>
      <c r="H7" s="11">
        <v>-4818</v>
      </c>
      <c r="I7" s="11">
        <v>-373</v>
      </c>
      <c r="J7" s="11">
        <v>-1394</v>
      </c>
      <c r="K7" s="11">
        <v>-25544</v>
      </c>
      <c r="L7" s="11">
        <v>-50293</v>
      </c>
      <c r="M7" s="11">
        <v>-1932</v>
      </c>
      <c r="N7" s="12">
        <v>11</v>
      </c>
      <c r="O7" s="13">
        <v>235949</v>
      </c>
      <c r="P7" s="6"/>
    </row>
    <row r="8" spans="1:16" x14ac:dyDescent="0.25">
      <c r="A8" s="14" t="s">
        <v>71</v>
      </c>
      <c r="B8" s="15">
        <v>1325</v>
      </c>
      <c r="C8" s="16">
        <v>0</v>
      </c>
      <c r="D8" s="16">
        <v>52353</v>
      </c>
      <c r="E8" s="16">
        <v>80361</v>
      </c>
      <c r="F8" s="16">
        <v>0</v>
      </c>
      <c r="G8" s="16">
        <v>14515</v>
      </c>
      <c r="H8" s="16">
        <v>0</v>
      </c>
      <c r="I8" s="16">
        <v>11412</v>
      </c>
      <c r="J8" s="16">
        <v>517</v>
      </c>
      <c r="K8" s="16">
        <v>43003</v>
      </c>
      <c r="L8" s="16">
        <v>0</v>
      </c>
      <c r="M8" s="16">
        <v>0</v>
      </c>
      <c r="N8" s="17">
        <v>0</v>
      </c>
      <c r="O8" s="18">
        <v>203486</v>
      </c>
      <c r="P8" s="6"/>
    </row>
    <row r="9" spans="1:16" x14ac:dyDescent="0.25">
      <c r="A9" s="9" t="s">
        <v>14</v>
      </c>
      <c r="B9" s="10">
        <v>0</v>
      </c>
      <c r="C9" s="11">
        <v>140373</v>
      </c>
      <c r="D9" s="11">
        <v>-29913</v>
      </c>
      <c r="E9" s="11">
        <v>25762</v>
      </c>
      <c r="F9" s="11">
        <v>-54530</v>
      </c>
      <c r="G9" s="11">
        <v>-28042</v>
      </c>
      <c r="H9" s="11">
        <v>-13862</v>
      </c>
      <c r="I9" s="11">
        <v>-71444</v>
      </c>
      <c r="J9" s="11">
        <v>0</v>
      </c>
      <c r="K9" s="11">
        <v>93497</v>
      </c>
      <c r="L9" s="11">
        <v>121234</v>
      </c>
      <c r="M9" s="11">
        <v>-200</v>
      </c>
      <c r="N9" s="12">
        <v>-1375</v>
      </c>
      <c r="O9" s="13">
        <v>181500</v>
      </c>
      <c r="P9" s="6"/>
    </row>
    <row r="10" spans="1:16" x14ac:dyDescent="0.25">
      <c r="A10" s="14" t="s">
        <v>60</v>
      </c>
      <c r="B10" s="15">
        <v>-25981</v>
      </c>
      <c r="C10" s="16">
        <v>116783</v>
      </c>
      <c r="D10" s="16">
        <v>-3170</v>
      </c>
      <c r="E10" s="16">
        <v>0</v>
      </c>
      <c r="F10" s="16">
        <v>10283</v>
      </c>
      <c r="G10" s="16">
        <v>1503</v>
      </c>
      <c r="H10" s="16">
        <v>-1430</v>
      </c>
      <c r="I10" s="16">
        <v>481</v>
      </c>
      <c r="J10" s="16">
        <v>-1692</v>
      </c>
      <c r="K10" s="16">
        <v>-1296</v>
      </c>
      <c r="L10" s="16">
        <v>113539</v>
      </c>
      <c r="M10" s="16">
        <v>-52824</v>
      </c>
      <c r="N10" s="17">
        <v>0</v>
      </c>
      <c r="O10" s="18">
        <v>156196</v>
      </c>
      <c r="P10" s="6"/>
    </row>
    <row r="11" spans="1:16" x14ac:dyDescent="0.25">
      <c r="A11" s="9" t="s">
        <v>19</v>
      </c>
      <c r="B11" s="10">
        <v>0</v>
      </c>
      <c r="C11" s="11">
        <v>-5780</v>
      </c>
      <c r="D11" s="11">
        <v>90539</v>
      </c>
      <c r="E11" s="11">
        <v>17662</v>
      </c>
      <c r="F11" s="11">
        <v>23148</v>
      </c>
      <c r="G11" s="11">
        <v>-7897</v>
      </c>
      <c r="H11" s="11">
        <v>-556</v>
      </c>
      <c r="I11" s="11">
        <v>64367</v>
      </c>
      <c r="J11" s="11">
        <v>-15</v>
      </c>
      <c r="K11" s="11">
        <v>14475</v>
      </c>
      <c r="L11" s="11">
        <v>-42539</v>
      </c>
      <c r="M11" s="11">
        <v>-5778</v>
      </c>
      <c r="N11" s="12">
        <v>0</v>
      </c>
      <c r="O11" s="13">
        <v>147626</v>
      </c>
      <c r="P11" s="6"/>
    </row>
    <row r="12" spans="1:16" x14ac:dyDescent="0.25">
      <c r="A12" s="14" t="s">
        <v>72</v>
      </c>
      <c r="B12" s="15">
        <v>0</v>
      </c>
      <c r="C12" s="16">
        <v>35658</v>
      </c>
      <c r="D12" s="16">
        <v>0</v>
      </c>
      <c r="E12" s="16">
        <v>26488</v>
      </c>
      <c r="F12" s="16">
        <v>40279</v>
      </c>
      <c r="G12" s="16">
        <v>0</v>
      </c>
      <c r="H12" s="16">
        <v>0</v>
      </c>
      <c r="I12" s="16">
        <v>4433</v>
      </c>
      <c r="J12" s="16">
        <v>0</v>
      </c>
      <c r="K12" s="16">
        <v>0</v>
      </c>
      <c r="L12" s="16">
        <v>17336</v>
      </c>
      <c r="M12" s="16">
        <v>0</v>
      </c>
      <c r="N12" s="17">
        <v>0</v>
      </c>
      <c r="O12" s="18">
        <v>124194</v>
      </c>
      <c r="P12" s="6"/>
    </row>
    <row r="13" spans="1:16" x14ac:dyDescent="0.25">
      <c r="A13" s="9" t="s">
        <v>34</v>
      </c>
      <c r="B13" s="10">
        <v>0</v>
      </c>
      <c r="C13" s="11">
        <v>35459</v>
      </c>
      <c r="D13" s="11">
        <v>11014</v>
      </c>
      <c r="E13" s="11">
        <v>0</v>
      </c>
      <c r="F13" s="11">
        <v>0</v>
      </c>
      <c r="G13" s="11">
        <v>14484</v>
      </c>
      <c r="H13" s="11">
        <v>8632</v>
      </c>
      <c r="I13" s="11">
        <v>16173</v>
      </c>
      <c r="J13" s="11">
        <v>0</v>
      </c>
      <c r="K13" s="11">
        <v>0</v>
      </c>
      <c r="L13" s="11">
        <v>0</v>
      </c>
      <c r="M13" s="11">
        <v>0</v>
      </c>
      <c r="N13" s="12">
        <v>0</v>
      </c>
      <c r="O13" s="13">
        <v>85762</v>
      </c>
      <c r="P13" s="6"/>
    </row>
    <row r="14" spans="1:16" x14ac:dyDescent="0.25">
      <c r="A14" s="14" t="s">
        <v>18</v>
      </c>
      <c r="B14" s="15">
        <v>-20110</v>
      </c>
      <c r="C14" s="16">
        <v>-44335</v>
      </c>
      <c r="D14" s="16">
        <v>24805</v>
      </c>
      <c r="E14" s="16">
        <v>0</v>
      </c>
      <c r="F14" s="16">
        <v>72277</v>
      </c>
      <c r="G14" s="16">
        <v>39470</v>
      </c>
      <c r="H14" s="16">
        <v>-20529</v>
      </c>
      <c r="I14" s="16">
        <v>11200</v>
      </c>
      <c r="J14" s="16">
        <v>-1545</v>
      </c>
      <c r="K14" s="16">
        <v>19253</v>
      </c>
      <c r="L14" s="16">
        <v>-5310</v>
      </c>
      <c r="M14" s="16">
        <v>-940</v>
      </c>
      <c r="N14" s="17">
        <v>0</v>
      </c>
      <c r="O14" s="18">
        <v>74236</v>
      </c>
      <c r="P14" s="6"/>
    </row>
    <row r="15" spans="1:16" x14ac:dyDescent="0.25">
      <c r="A15" s="9" t="s">
        <v>62</v>
      </c>
      <c r="B15" s="10">
        <v>1323</v>
      </c>
      <c r="C15" s="11">
        <v>-11760</v>
      </c>
      <c r="D15" s="11">
        <v>1424</v>
      </c>
      <c r="E15" s="11">
        <v>-391</v>
      </c>
      <c r="F15" s="11">
        <v>-8488</v>
      </c>
      <c r="G15" s="11">
        <v>-565</v>
      </c>
      <c r="H15" s="11">
        <v>1448</v>
      </c>
      <c r="I15" s="11">
        <v>-5471</v>
      </c>
      <c r="J15" s="11">
        <v>85549</v>
      </c>
      <c r="K15" s="11">
        <v>0</v>
      </c>
      <c r="L15" s="11">
        <v>0</v>
      </c>
      <c r="M15" s="11">
        <v>-2589</v>
      </c>
      <c r="N15" s="12">
        <v>0</v>
      </c>
      <c r="O15" s="13">
        <v>60480</v>
      </c>
      <c r="P15" s="6"/>
    </row>
    <row r="16" spans="1:16" x14ac:dyDescent="0.25">
      <c r="A16" s="14" t="s">
        <v>42</v>
      </c>
      <c r="B16" s="15">
        <v>0</v>
      </c>
      <c r="C16" s="16">
        <v>0</v>
      </c>
      <c r="D16" s="16">
        <v>-731</v>
      </c>
      <c r="E16" s="16">
        <v>0</v>
      </c>
      <c r="F16" s="16">
        <v>-28</v>
      </c>
      <c r="G16" s="16">
        <v>0</v>
      </c>
      <c r="H16" s="16">
        <v>19502</v>
      </c>
      <c r="I16" s="16">
        <v>0</v>
      </c>
      <c r="J16" s="16">
        <v>0</v>
      </c>
      <c r="K16" s="16">
        <v>19006</v>
      </c>
      <c r="L16" s="16">
        <v>16255</v>
      </c>
      <c r="M16" s="16">
        <v>0</v>
      </c>
      <c r="N16" s="17">
        <v>0</v>
      </c>
      <c r="O16" s="18">
        <v>54004</v>
      </c>
      <c r="P16" s="6"/>
    </row>
    <row r="17" spans="1:16" x14ac:dyDescent="0.25">
      <c r="A17" s="9" t="s">
        <v>38</v>
      </c>
      <c r="B17" s="10">
        <v>7273</v>
      </c>
      <c r="C17" s="11">
        <v>-2555</v>
      </c>
      <c r="D17" s="11">
        <v>-60</v>
      </c>
      <c r="E17" s="11">
        <v>0</v>
      </c>
      <c r="F17" s="11">
        <v>1310</v>
      </c>
      <c r="G17" s="11">
        <v>-1873</v>
      </c>
      <c r="H17" s="11">
        <v>-4261</v>
      </c>
      <c r="I17" s="11">
        <v>-609</v>
      </c>
      <c r="J17" s="11">
        <v>0</v>
      </c>
      <c r="K17" s="11">
        <v>570</v>
      </c>
      <c r="L17" s="11">
        <v>0</v>
      </c>
      <c r="M17" s="11">
        <v>39317</v>
      </c>
      <c r="N17" s="12">
        <v>0</v>
      </c>
      <c r="O17" s="13">
        <v>39112</v>
      </c>
      <c r="P17" s="6"/>
    </row>
    <row r="18" spans="1:16" x14ac:dyDescent="0.25">
      <c r="A18" s="14" t="s">
        <v>29</v>
      </c>
      <c r="B18" s="15">
        <v>0</v>
      </c>
      <c r="C18" s="16">
        <v>134786</v>
      </c>
      <c r="D18" s="16">
        <v>0</v>
      </c>
      <c r="E18" s="16">
        <v>-38449</v>
      </c>
      <c r="F18" s="16">
        <v>-42228</v>
      </c>
      <c r="G18" s="16">
        <v>-3205</v>
      </c>
      <c r="H18" s="16">
        <v>-9820</v>
      </c>
      <c r="I18" s="16">
        <v>-832</v>
      </c>
      <c r="J18" s="16">
        <v>0</v>
      </c>
      <c r="K18" s="16">
        <v>-1078</v>
      </c>
      <c r="L18" s="16">
        <v>-3203</v>
      </c>
      <c r="M18" s="16">
        <v>0</v>
      </c>
      <c r="N18" s="17">
        <v>0</v>
      </c>
      <c r="O18" s="18">
        <v>35971</v>
      </c>
      <c r="P18" s="6"/>
    </row>
    <row r="19" spans="1:16" x14ac:dyDescent="0.25">
      <c r="A19" s="9" t="s">
        <v>31</v>
      </c>
      <c r="B19" s="10">
        <v>0</v>
      </c>
      <c r="C19" s="11">
        <v>3946</v>
      </c>
      <c r="D19" s="11">
        <v>-1927</v>
      </c>
      <c r="E19" s="11">
        <v>0</v>
      </c>
      <c r="F19" s="11">
        <v>-509</v>
      </c>
      <c r="G19" s="11">
        <v>4939</v>
      </c>
      <c r="H19" s="11">
        <v>3611</v>
      </c>
      <c r="I19" s="11">
        <v>7737</v>
      </c>
      <c r="J19" s="11">
        <v>0</v>
      </c>
      <c r="K19" s="11">
        <v>0</v>
      </c>
      <c r="L19" s="11">
        <v>8567</v>
      </c>
      <c r="M19" s="11">
        <v>0</v>
      </c>
      <c r="N19" s="12">
        <v>0</v>
      </c>
      <c r="O19" s="13">
        <v>26364</v>
      </c>
      <c r="P19" s="6"/>
    </row>
    <row r="20" spans="1:16" x14ac:dyDescent="0.25">
      <c r="A20" s="14" t="s">
        <v>51</v>
      </c>
      <c r="B20" s="15">
        <v>0</v>
      </c>
      <c r="C20" s="16">
        <v>-217</v>
      </c>
      <c r="D20" s="16">
        <v>0</v>
      </c>
      <c r="E20" s="16">
        <v>0</v>
      </c>
      <c r="F20" s="16">
        <v>0</v>
      </c>
      <c r="G20" s="16">
        <v>18183</v>
      </c>
      <c r="H20" s="16">
        <v>0</v>
      </c>
      <c r="I20" s="16">
        <v>2035</v>
      </c>
      <c r="J20" s="16">
        <v>0</v>
      </c>
      <c r="K20" s="16">
        <v>0</v>
      </c>
      <c r="L20" s="16">
        <v>0</v>
      </c>
      <c r="M20" s="16">
        <v>0</v>
      </c>
      <c r="N20" s="17">
        <v>0</v>
      </c>
      <c r="O20" s="18">
        <v>20001</v>
      </c>
      <c r="P20" s="6"/>
    </row>
    <row r="21" spans="1:16" x14ac:dyDescent="0.25">
      <c r="A21" s="9" t="s">
        <v>26</v>
      </c>
      <c r="B21" s="10">
        <v>14343</v>
      </c>
      <c r="C21" s="11">
        <v>59876</v>
      </c>
      <c r="D21" s="11">
        <v>-37455</v>
      </c>
      <c r="E21" s="11">
        <v>0</v>
      </c>
      <c r="F21" s="11">
        <v>-8908</v>
      </c>
      <c r="G21" s="11">
        <v>-3765</v>
      </c>
      <c r="H21" s="11">
        <v>0</v>
      </c>
      <c r="I21" s="11">
        <v>1061</v>
      </c>
      <c r="J21" s="11">
        <v>0</v>
      </c>
      <c r="K21" s="11">
        <v>-918</v>
      </c>
      <c r="L21" s="11">
        <v>-2595</v>
      </c>
      <c r="M21" s="11">
        <v>-2282</v>
      </c>
      <c r="N21" s="12">
        <v>-1133</v>
      </c>
      <c r="O21" s="13">
        <v>18224</v>
      </c>
      <c r="P21" s="6"/>
    </row>
    <row r="22" spans="1:16" x14ac:dyDescent="0.25">
      <c r="A22" s="14" t="s">
        <v>65</v>
      </c>
      <c r="B22" s="15">
        <v>0</v>
      </c>
      <c r="C22" s="16">
        <v>0</v>
      </c>
      <c r="D22" s="16">
        <v>0</v>
      </c>
      <c r="E22" s="16">
        <v>0</v>
      </c>
      <c r="F22" s="16">
        <v>14826</v>
      </c>
      <c r="G22" s="16">
        <v>4787</v>
      </c>
      <c r="H22" s="16">
        <v>0</v>
      </c>
      <c r="I22" s="16">
        <v>97</v>
      </c>
      <c r="J22" s="16">
        <v>0</v>
      </c>
      <c r="K22" s="16">
        <v>-2836</v>
      </c>
      <c r="L22" s="16">
        <v>-39</v>
      </c>
      <c r="M22" s="16">
        <v>0</v>
      </c>
      <c r="N22" s="17">
        <v>0</v>
      </c>
      <c r="O22" s="18">
        <v>16835</v>
      </c>
      <c r="P22" s="6"/>
    </row>
    <row r="23" spans="1:16" x14ac:dyDescent="0.25">
      <c r="A23" s="9" t="s">
        <v>75</v>
      </c>
      <c r="B23" s="10">
        <v>-6320</v>
      </c>
      <c r="C23" s="11">
        <v>-5733</v>
      </c>
      <c r="D23" s="11">
        <v>-15243</v>
      </c>
      <c r="E23" s="11">
        <v>0</v>
      </c>
      <c r="F23" s="11">
        <v>57107</v>
      </c>
      <c r="G23" s="11">
        <v>744</v>
      </c>
      <c r="H23" s="11">
        <v>-436</v>
      </c>
      <c r="I23" s="11">
        <v>304</v>
      </c>
      <c r="J23" s="11">
        <v>-147</v>
      </c>
      <c r="K23" s="11">
        <v>14209</v>
      </c>
      <c r="L23" s="11">
        <v>0</v>
      </c>
      <c r="M23" s="11">
        <v>-28688</v>
      </c>
      <c r="N23" s="12">
        <v>0</v>
      </c>
      <c r="O23" s="13">
        <v>15797</v>
      </c>
      <c r="P23" s="6"/>
    </row>
    <row r="24" spans="1:16" x14ac:dyDescent="0.25">
      <c r="A24" s="14" t="s">
        <v>32</v>
      </c>
      <c r="B24" s="15">
        <v>0</v>
      </c>
      <c r="C24" s="16">
        <v>0</v>
      </c>
      <c r="D24" s="16">
        <v>0</v>
      </c>
      <c r="E24" s="16">
        <v>-1225</v>
      </c>
      <c r="F24" s="16">
        <v>1226</v>
      </c>
      <c r="G24" s="16">
        <v>4755</v>
      </c>
      <c r="H24" s="16">
        <v>60</v>
      </c>
      <c r="I24" s="16">
        <v>0</v>
      </c>
      <c r="J24" s="16">
        <v>0</v>
      </c>
      <c r="K24" s="16">
        <v>14356</v>
      </c>
      <c r="L24" s="16">
        <v>-6711</v>
      </c>
      <c r="M24" s="16">
        <v>0</v>
      </c>
      <c r="N24" s="17">
        <v>0</v>
      </c>
      <c r="O24" s="18">
        <v>12461</v>
      </c>
      <c r="P24" s="6"/>
    </row>
    <row r="25" spans="1:16" x14ac:dyDescent="0.25">
      <c r="A25" s="9" t="s">
        <v>39</v>
      </c>
      <c r="B25" s="10">
        <v>2268</v>
      </c>
      <c r="C25" s="11">
        <v>0</v>
      </c>
      <c r="D25" s="11">
        <v>0</v>
      </c>
      <c r="E25" s="11">
        <v>0</v>
      </c>
      <c r="F25" s="11">
        <v>-1706</v>
      </c>
      <c r="G25" s="11">
        <v>7279</v>
      </c>
      <c r="H25" s="11">
        <v>0</v>
      </c>
      <c r="I25" s="11">
        <v>-3867</v>
      </c>
      <c r="J25" s="11">
        <v>0</v>
      </c>
      <c r="K25" s="11">
        <v>-1752</v>
      </c>
      <c r="L25" s="11">
        <v>7036</v>
      </c>
      <c r="M25" s="11">
        <v>0</v>
      </c>
      <c r="N25" s="12">
        <v>0</v>
      </c>
      <c r="O25" s="13">
        <v>9258</v>
      </c>
      <c r="P25" s="6"/>
    </row>
    <row r="26" spans="1:16" x14ac:dyDescent="0.25">
      <c r="A26" s="14" t="s">
        <v>52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8402</v>
      </c>
      <c r="M26" s="16">
        <v>0</v>
      </c>
      <c r="N26" s="17">
        <v>0</v>
      </c>
      <c r="O26" s="18">
        <v>8402</v>
      </c>
      <c r="P26" s="6"/>
    </row>
    <row r="27" spans="1:16" x14ac:dyDescent="0.25">
      <c r="A27" s="9" t="s">
        <v>41</v>
      </c>
      <c r="B27" s="10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344</v>
      </c>
      <c r="I27" s="11">
        <v>6651</v>
      </c>
      <c r="J27" s="11">
        <v>0</v>
      </c>
      <c r="K27" s="11">
        <v>-27</v>
      </c>
      <c r="L27" s="11">
        <v>0</v>
      </c>
      <c r="M27" s="11">
        <v>0</v>
      </c>
      <c r="N27" s="12">
        <v>0</v>
      </c>
      <c r="O27" s="13">
        <v>6968</v>
      </c>
      <c r="P27" s="6"/>
    </row>
    <row r="28" spans="1:16" x14ac:dyDescent="0.25">
      <c r="A28" s="14" t="s">
        <v>54</v>
      </c>
      <c r="B28" s="15">
        <v>0</v>
      </c>
      <c r="C28" s="16">
        <v>5738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-232</v>
      </c>
      <c r="L28" s="16">
        <v>0</v>
      </c>
      <c r="M28" s="16">
        <v>0</v>
      </c>
      <c r="N28" s="17">
        <v>0</v>
      </c>
      <c r="O28" s="18">
        <v>5506</v>
      </c>
      <c r="P28" s="6"/>
    </row>
    <row r="29" spans="1:16" x14ac:dyDescent="0.25">
      <c r="A29" s="9" t="s">
        <v>55</v>
      </c>
      <c r="B29" s="10">
        <v>0</v>
      </c>
      <c r="C29" s="11">
        <v>0</v>
      </c>
      <c r="D29" s="11">
        <v>4020</v>
      </c>
      <c r="E29" s="11">
        <v>0</v>
      </c>
      <c r="F29" s="11">
        <v>-197</v>
      </c>
      <c r="G29" s="11">
        <v>412</v>
      </c>
      <c r="H29" s="11">
        <v>0</v>
      </c>
      <c r="I29" s="11">
        <v>0</v>
      </c>
      <c r="J29" s="11">
        <v>0</v>
      </c>
      <c r="K29" s="11">
        <v>0</v>
      </c>
      <c r="L29" s="11">
        <v>627</v>
      </c>
      <c r="M29" s="11">
        <v>0</v>
      </c>
      <c r="N29" s="12">
        <v>0</v>
      </c>
      <c r="O29" s="13">
        <v>4862</v>
      </c>
      <c r="P29" s="6"/>
    </row>
    <row r="30" spans="1:16" x14ac:dyDescent="0.25">
      <c r="A30" s="14" t="s">
        <v>37</v>
      </c>
      <c r="B30" s="15">
        <v>0</v>
      </c>
      <c r="C30" s="16">
        <v>4456</v>
      </c>
      <c r="D30" s="16">
        <v>-795</v>
      </c>
      <c r="E30" s="16">
        <v>0</v>
      </c>
      <c r="F30" s="16">
        <v>0</v>
      </c>
      <c r="G30" s="16">
        <v>0</v>
      </c>
      <c r="H30" s="16">
        <v>-592</v>
      </c>
      <c r="I30" s="16">
        <v>405</v>
      </c>
      <c r="J30" s="16">
        <v>0</v>
      </c>
      <c r="K30" s="16">
        <v>832</v>
      </c>
      <c r="L30" s="16">
        <v>0</v>
      </c>
      <c r="M30" s="16">
        <v>0</v>
      </c>
      <c r="N30" s="17">
        <v>0</v>
      </c>
      <c r="O30" s="18">
        <v>4306</v>
      </c>
      <c r="P30" s="6"/>
    </row>
    <row r="31" spans="1:16" x14ac:dyDescent="0.25">
      <c r="A31" s="9" t="s">
        <v>44</v>
      </c>
      <c r="B31" s="10">
        <v>0</v>
      </c>
      <c r="C31" s="11">
        <v>0</v>
      </c>
      <c r="D31" s="11">
        <v>121</v>
      </c>
      <c r="E31" s="11">
        <v>0</v>
      </c>
      <c r="F31" s="11">
        <v>0</v>
      </c>
      <c r="G31" s="11">
        <v>0</v>
      </c>
      <c r="H31" s="11">
        <v>0</v>
      </c>
      <c r="I31" s="11">
        <v>520</v>
      </c>
      <c r="J31" s="11">
        <v>0</v>
      </c>
      <c r="K31" s="11">
        <v>-753</v>
      </c>
      <c r="L31" s="11">
        <v>1448</v>
      </c>
      <c r="M31" s="11">
        <v>0</v>
      </c>
      <c r="N31" s="12">
        <v>0</v>
      </c>
      <c r="O31" s="13">
        <v>1336</v>
      </c>
      <c r="P31" s="6"/>
    </row>
    <row r="32" spans="1:16" x14ac:dyDescent="0.25">
      <c r="A32" s="14" t="s">
        <v>74</v>
      </c>
      <c r="B32" s="15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7">
        <v>269</v>
      </c>
      <c r="O32" s="18">
        <v>269</v>
      </c>
      <c r="P32" s="6"/>
    </row>
    <row r="33" spans="1:16" x14ac:dyDescent="0.25">
      <c r="A33" s="9" t="s">
        <v>73</v>
      </c>
      <c r="B33" s="10">
        <v>0</v>
      </c>
      <c r="C33" s="11">
        <v>0</v>
      </c>
      <c r="D33" s="11">
        <v>0</v>
      </c>
      <c r="E33" s="11">
        <v>0</v>
      </c>
      <c r="F33" s="11">
        <v>-110</v>
      </c>
      <c r="G33" s="11">
        <v>67</v>
      </c>
      <c r="H33" s="11">
        <v>0</v>
      </c>
      <c r="I33" s="11">
        <v>-21</v>
      </c>
      <c r="J33" s="11">
        <v>0</v>
      </c>
      <c r="K33" s="11">
        <v>-21</v>
      </c>
      <c r="L33" s="11">
        <v>0</v>
      </c>
      <c r="M33" s="11">
        <v>0</v>
      </c>
      <c r="N33" s="12">
        <v>0</v>
      </c>
      <c r="O33" s="13">
        <v>-85</v>
      </c>
      <c r="P33" s="6"/>
    </row>
    <row r="34" spans="1:16" x14ac:dyDescent="0.25">
      <c r="A34" s="14" t="s">
        <v>46</v>
      </c>
      <c r="B34" s="15">
        <v>0</v>
      </c>
      <c r="C34" s="16">
        <v>0</v>
      </c>
      <c r="D34" s="16">
        <v>0</v>
      </c>
      <c r="E34" s="16">
        <v>0</v>
      </c>
      <c r="F34" s="16">
        <v>-489</v>
      </c>
      <c r="G34" s="16">
        <v>325</v>
      </c>
      <c r="H34" s="16">
        <v>0</v>
      </c>
      <c r="I34" s="16">
        <v>0</v>
      </c>
      <c r="J34" s="16">
        <v>0</v>
      </c>
      <c r="K34" s="16">
        <v>-187</v>
      </c>
      <c r="L34" s="16">
        <v>0</v>
      </c>
      <c r="M34" s="16">
        <v>0</v>
      </c>
      <c r="N34" s="17">
        <v>0</v>
      </c>
      <c r="O34" s="18">
        <v>-351</v>
      </c>
      <c r="P34" s="6"/>
    </row>
    <row r="35" spans="1:16" x14ac:dyDescent="0.25">
      <c r="A35" s="9" t="s">
        <v>61</v>
      </c>
      <c r="B35" s="10">
        <v>0</v>
      </c>
      <c r="C35" s="11">
        <v>91</v>
      </c>
      <c r="D35" s="11">
        <v>-382</v>
      </c>
      <c r="E35" s="11">
        <v>0</v>
      </c>
      <c r="F35" s="11">
        <v>-11</v>
      </c>
      <c r="G35" s="11">
        <v>-174</v>
      </c>
      <c r="H35" s="11">
        <v>-811</v>
      </c>
      <c r="I35" s="11">
        <v>851</v>
      </c>
      <c r="J35" s="11">
        <v>0</v>
      </c>
      <c r="K35" s="11">
        <v>0</v>
      </c>
      <c r="L35" s="11">
        <v>0</v>
      </c>
      <c r="M35" s="11">
        <v>0</v>
      </c>
      <c r="N35" s="12">
        <v>0</v>
      </c>
      <c r="O35" s="13">
        <v>-436</v>
      </c>
      <c r="P35" s="6"/>
    </row>
    <row r="36" spans="1:16" x14ac:dyDescent="0.25">
      <c r="A36" s="14" t="s">
        <v>69</v>
      </c>
      <c r="B36" s="15">
        <v>0</v>
      </c>
      <c r="C36" s="16">
        <v>-1875</v>
      </c>
      <c r="D36" s="16">
        <v>-4825</v>
      </c>
      <c r="E36" s="16">
        <v>0</v>
      </c>
      <c r="F36" s="16">
        <v>10006</v>
      </c>
      <c r="G36" s="16">
        <v>-372</v>
      </c>
      <c r="H36" s="16">
        <v>-6334</v>
      </c>
      <c r="I36" s="16">
        <v>2603</v>
      </c>
      <c r="J36" s="16">
        <v>0</v>
      </c>
      <c r="K36" s="16">
        <v>35</v>
      </c>
      <c r="L36" s="16">
        <v>0</v>
      </c>
      <c r="M36" s="16">
        <v>0</v>
      </c>
      <c r="N36" s="17">
        <v>0</v>
      </c>
      <c r="O36" s="18">
        <v>-762</v>
      </c>
      <c r="P36" s="6"/>
    </row>
    <row r="37" spans="1:16" x14ac:dyDescent="0.25">
      <c r="A37" s="9" t="s">
        <v>36</v>
      </c>
      <c r="B37" s="10">
        <v>0</v>
      </c>
      <c r="C37" s="11">
        <v>0</v>
      </c>
      <c r="D37" s="11">
        <v>7085</v>
      </c>
      <c r="E37" s="11">
        <v>0</v>
      </c>
      <c r="F37" s="11">
        <v>0</v>
      </c>
      <c r="G37" s="11">
        <v>0</v>
      </c>
      <c r="H37" s="11">
        <v>-7853</v>
      </c>
      <c r="I37" s="11">
        <v>-776</v>
      </c>
      <c r="J37" s="11">
        <v>0</v>
      </c>
      <c r="K37" s="11">
        <v>-40</v>
      </c>
      <c r="L37" s="11">
        <v>0</v>
      </c>
      <c r="M37" s="11">
        <v>0</v>
      </c>
      <c r="N37" s="12">
        <v>0</v>
      </c>
      <c r="O37" s="13">
        <v>-1584</v>
      </c>
      <c r="P37" s="6"/>
    </row>
    <row r="38" spans="1:16" x14ac:dyDescent="0.25">
      <c r="A38" s="14" t="s">
        <v>45</v>
      </c>
      <c r="B38" s="15">
        <v>0</v>
      </c>
      <c r="C38" s="16">
        <v>418</v>
      </c>
      <c r="D38" s="16">
        <v>0</v>
      </c>
      <c r="E38" s="16">
        <v>0</v>
      </c>
      <c r="F38" s="16">
        <v>-3442</v>
      </c>
      <c r="G38" s="16">
        <v>671</v>
      </c>
      <c r="H38" s="16">
        <v>0</v>
      </c>
      <c r="I38" s="16">
        <v>249</v>
      </c>
      <c r="J38" s="16">
        <v>0</v>
      </c>
      <c r="K38" s="16">
        <v>0</v>
      </c>
      <c r="L38" s="16">
        <v>0</v>
      </c>
      <c r="M38" s="16">
        <v>0</v>
      </c>
      <c r="N38" s="17">
        <v>0</v>
      </c>
      <c r="O38" s="18">
        <v>-2104</v>
      </c>
      <c r="P38" s="6"/>
    </row>
    <row r="39" spans="1:16" x14ac:dyDescent="0.25">
      <c r="A39" s="9" t="s">
        <v>48</v>
      </c>
      <c r="B39" s="10">
        <v>0</v>
      </c>
      <c r="C39" s="11">
        <v>1059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-2331</v>
      </c>
      <c r="J39" s="11">
        <v>0</v>
      </c>
      <c r="K39" s="11">
        <v>0</v>
      </c>
      <c r="L39" s="11">
        <v>-1033</v>
      </c>
      <c r="M39" s="11">
        <v>0</v>
      </c>
      <c r="N39" s="12">
        <v>0</v>
      </c>
      <c r="O39" s="13">
        <v>-2305</v>
      </c>
      <c r="P39" s="6"/>
    </row>
    <row r="40" spans="1:16" x14ac:dyDescent="0.25">
      <c r="A40" s="14" t="s">
        <v>47</v>
      </c>
      <c r="B40" s="15">
        <v>0</v>
      </c>
      <c r="C40" s="16">
        <v>-1994</v>
      </c>
      <c r="D40" s="16">
        <v>0</v>
      </c>
      <c r="E40" s="16">
        <v>0</v>
      </c>
      <c r="F40" s="16">
        <v>-1579</v>
      </c>
      <c r="G40" s="16">
        <v>-21</v>
      </c>
      <c r="H40" s="16">
        <v>1070</v>
      </c>
      <c r="I40" s="16">
        <v>-410</v>
      </c>
      <c r="J40" s="16">
        <v>0</v>
      </c>
      <c r="K40" s="16">
        <v>-687</v>
      </c>
      <c r="L40" s="16">
        <v>-406</v>
      </c>
      <c r="M40" s="16">
        <v>0</v>
      </c>
      <c r="N40" s="17">
        <v>0</v>
      </c>
      <c r="O40" s="18">
        <v>-4027</v>
      </c>
      <c r="P40" s="6"/>
    </row>
    <row r="41" spans="1:16" x14ac:dyDescent="0.25">
      <c r="A41" s="9" t="s">
        <v>30</v>
      </c>
      <c r="B41" s="10">
        <v>0</v>
      </c>
      <c r="C41" s="11">
        <v>46139</v>
      </c>
      <c r="D41" s="11">
        <v>-16246</v>
      </c>
      <c r="E41" s="11">
        <v>-5314</v>
      </c>
      <c r="F41" s="11">
        <v>25639</v>
      </c>
      <c r="G41" s="11">
        <v>-4155</v>
      </c>
      <c r="H41" s="11">
        <v>-3060</v>
      </c>
      <c r="I41" s="11">
        <v>-3142</v>
      </c>
      <c r="J41" s="11">
        <v>-14648</v>
      </c>
      <c r="K41" s="11">
        <v>-2589</v>
      </c>
      <c r="L41" s="11">
        <v>-8570</v>
      </c>
      <c r="M41" s="11">
        <v>-18554</v>
      </c>
      <c r="N41" s="12">
        <v>-644</v>
      </c>
      <c r="O41" s="13">
        <v>-5144</v>
      </c>
      <c r="P41" s="6"/>
    </row>
    <row r="42" spans="1:16" x14ac:dyDescent="0.25">
      <c r="A42" s="14" t="s">
        <v>22</v>
      </c>
      <c r="B42" s="15">
        <v>5067</v>
      </c>
      <c r="C42" s="16">
        <v>-12938</v>
      </c>
      <c r="D42" s="16">
        <v>-26203</v>
      </c>
      <c r="E42" s="16">
        <v>12877</v>
      </c>
      <c r="F42" s="16">
        <v>28335</v>
      </c>
      <c r="G42" s="16">
        <v>-1017</v>
      </c>
      <c r="H42" s="16">
        <v>5909</v>
      </c>
      <c r="I42" s="16">
        <v>3215</v>
      </c>
      <c r="J42" s="16">
        <v>0</v>
      </c>
      <c r="K42" s="16">
        <v>0</v>
      </c>
      <c r="L42" s="16">
        <v>-383</v>
      </c>
      <c r="M42" s="16">
        <v>-21965</v>
      </c>
      <c r="N42" s="17">
        <v>0</v>
      </c>
      <c r="O42" s="18">
        <v>-7103</v>
      </c>
      <c r="P42" s="6"/>
    </row>
    <row r="43" spans="1:16" x14ac:dyDescent="0.25">
      <c r="A43" s="9" t="s">
        <v>53</v>
      </c>
      <c r="B43" s="10">
        <v>287</v>
      </c>
      <c r="C43" s="11">
        <v>0</v>
      </c>
      <c r="D43" s="11">
        <v>0</v>
      </c>
      <c r="E43" s="11">
        <v>0</v>
      </c>
      <c r="F43" s="11">
        <v>25</v>
      </c>
      <c r="G43" s="11">
        <v>0</v>
      </c>
      <c r="H43" s="11">
        <v>393</v>
      </c>
      <c r="I43" s="11">
        <v>0</v>
      </c>
      <c r="J43" s="11">
        <v>0</v>
      </c>
      <c r="K43" s="11">
        <v>0</v>
      </c>
      <c r="L43" s="11">
        <v>-7942</v>
      </c>
      <c r="M43" s="11">
        <v>0</v>
      </c>
      <c r="N43" s="12">
        <v>0</v>
      </c>
      <c r="O43" s="13">
        <v>-7237</v>
      </c>
      <c r="P43" s="6"/>
    </row>
    <row r="44" spans="1:16" x14ac:dyDescent="0.25">
      <c r="A44" s="14" t="s">
        <v>43</v>
      </c>
      <c r="B44" s="15">
        <v>2355</v>
      </c>
      <c r="C44" s="16">
        <v>0</v>
      </c>
      <c r="D44" s="16">
        <v>0</v>
      </c>
      <c r="E44" s="16">
        <v>-1971</v>
      </c>
      <c r="F44" s="16">
        <v>-3889</v>
      </c>
      <c r="G44" s="16">
        <v>-4884</v>
      </c>
      <c r="H44" s="16">
        <v>0</v>
      </c>
      <c r="I44" s="16">
        <v>-3453</v>
      </c>
      <c r="J44" s="16">
        <v>0</v>
      </c>
      <c r="K44" s="16">
        <v>-433</v>
      </c>
      <c r="L44" s="16">
        <v>2659</v>
      </c>
      <c r="M44" s="16">
        <v>0</v>
      </c>
      <c r="N44" s="17">
        <v>0</v>
      </c>
      <c r="O44" s="18">
        <v>-9616</v>
      </c>
      <c r="P44" s="6"/>
    </row>
    <row r="45" spans="1:16" x14ac:dyDescent="0.25">
      <c r="A45" s="9" t="s">
        <v>40</v>
      </c>
      <c r="B45" s="10">
        <v>0</v>
      </c>
      <c r="C45" s="11">
        <v>2140</v>
      </c>
      <c r="D45" s="11">
        <v>0</v>
      </c>
      <c r="E45" s="11">
        <v>398</v>
      </c>
      <c r="F45" s="11">
        <v>-1822</v>
      </c>
      <c r="G45" s="11">
        <v>444</v>
      </c>
      <c r="H45" s="11">
        <v>-124</v>
      </c>
      <c r="I45" s="11">
        <v>-3827</v>
      </c>
      <c r="J45" s="11">
        <v>0</v>
      </c>
      <c r="K45" s="11">
        <v>0</v>
      </c>
      <c r="L45" s="11">
        <v>2209</v>
      </c>
      <c r="M45" s="11">
        <v>-11393</v>
      </c>
      <c r="N45" s="12">
        <v>0</v>
      </c>
      <c r="O45" s="13">
        <v>-11975</v>
      </c>
      <c r="P45" s="6"/>
    </row>
    <row r="46" spans="1:16" x14ac:dyDescent="0.25">
      <c r="A46" s="14" t="s">
        <v>59</v>
      </c>
      <c r="B46" s="15">
        <v>0</v>
      </c>
      <c r="C46" s="16">
        <v>0</v>
      </c>
      <c r="D46" s="16">
        <v>0</v>
      </c>
      <c r="E46" s="16">
        <v>0</v>
      </c>
      <c r="F46" s="16">
        <v>-14050</v>
      </c>
      <c r="G46" s="16">
        <v>0</v>
      </c>
      <c r="H46" s="16">
        <v>0</v>
      </c>
      <c r="I46" s="16">
        <v>-1898</v>
      </c>
      <c r="J46" s="16">
        <v>0</v>
      </c>
      <c r="K46" s="16">
        <v>0</v>
      </c>
      <c r="L46" s="16">
        <v>0</v>
      </c>
      <c r="M46" s="16">
        <v>0</v>
      </c>
      <c r="N46" s="17">
        <v>0</v>
      </c>
      <c r="O46" s="18">
        <v>-15948</v>
      </c>
      <c r="P46" s="6"/>
    </row>
    <row r="47" spans="1:16" x14ac:dyDescent="0.25">
      <c r="A47" s="9" t="s">
        <v>35</v>
      </c>
      <c r="B47" s="10">
        <v>0</v>
      </c>
      <c r="C47" s="11">
        <v>-2820</v>
      </c>
      <c r="D47" s="11">
        <v>0</v>
      </c>
      <c r="E47" s="11">
        <v>0</v>
      </c>
      <c r="F47" s="11">
        <v>239</v>
      </c>
      <c r="G47" s="11">
        <v>443</v>
      </c>
      <c r="H47" s="11">
        <v>378</v>
      </c>
      <c r="I47" s="11">
        <v>1723</v>
      </c>
      <c r="J47" s="11">
        <v>0</v>
      </c>
      <c r="K47" s="11">
        <v>-591</v>
      </c>
      <c r="L47" s="11">
        <v>-16607</v>
      </c>
      <c r="M47" s="11">
        <v>0</v>
      </c>
      <c r="N47" s="12">
        <v>0</v>
      </c>
      <c r="O47" s="13">
        <v>-17235</v>
      </c>
      <c r="P47" s="6"/>
    </row>
    <row r="48" spans="1:16" x14ac:dyDescent="0.25">
      <c r="A48" s="14" t="s">
        <v>50</v>
      </c>
      <c r="B48" s="15">
        <v>-2422</v>
      </c>
      <c r="C48" s="16">
        <v>0</v>
      </c>
      <c r="D48" s="16">
        <v>-2944</v>
      </c>
      <c r="E48" s="16">
        <v>0</v>
      </c>
      <c r="F48" s="16">
        <v>-6047</v>
      </c>
      <c r="G48" s="16">
        <v>0</v>
      </c>
      <c r="H48" s="16">
        <v>-6868</v>
      </c>
      <c r="I48" s="16">
        <v>143</v>
      </c>
      <c r="J48" s="16">
        <v>0</v>
      </c>
      <c r="K48" s="16">
        <v>-410</v>
      </c>
      <c r="L48" s="16">
        <v>0</v>
      </c>
      <c r="M48" s="16">
        <v>0</v>
      </c>
      <c r="N48" s="17">
        <v>0</v>
      </c>
      <c r="O48" s="18">
        <v>-18548</v>
      </c>
      <c r="P48" s="6"/>
    </row>
    <row r="49" spans="1:16" ht="14.25" thickBot="1" x14ac:dyDescent="0.3">
      <c r="A49" s="19" t="s">
        <v>33</v>
      </c>
      <c r="B49" s="20">
        <v>0</v>
      </c>
      <c r="C49" s="21">
        <v>-29248</v>
      </c>
      <c r="D49" s="21">
        <v>-6856</v>
      </c>
      <c r="E49" s="21">
        <v>23579</v>
      </c>
      <c r="F49" s="21">
        <v>6905</v>
      </c>
      <c r="G49" s="21">
        <v>7167</v>
      </c>
      <c r="H49" s="21">
        <v>-168</v>
      </c>
      <c r="I49" s="21">
        <v>10271</v>
      </c>
      <c r="J49" s="21">
        <v>-2307</v>
      </c>
      <c r="K49" s="21">
        <v>-19</v>
      </c>
      <c r="L49" s="21">
        <v>0</v>
      </c>
      <c r="M49" s="21">
        <v>-29583</v>
      </c>
      <c r="N49" s="22">
        <v>0</v>
      </c>
      <c r="O49" s="23">
        <v>-20259</v>
      </c>
      <c r="P49" s="6"/>
    </row>
    <row r="50" spans="1:16" x14ac:dyDescent="0.25">
      <c r="A50" s="14" t="s">
        <v>56</v>
      </c>
      <c r="B50" s="15">
        <v>0</v>
      </c>
      <c r="C50" s="16">
        <v>-17664</v>
      </c>
      <c r="D50" s="16">
        <v>0</v>
      </c>
      <c r="E50" s="16">
        <v>0</v>
      </c>
      <c r="F50" s="16">
        <v>-1138</v>
      </c>
      <c r="G50" s="16">
        <v>-1844</v>
      </c>
      <c r="H50" s="16">
        <v>119</v>
      </c>
      <c r="I50" s="16">
        <v>-541</v>
      </c>
      <c r="J50" s="16">
        <v>7385</v>
      </c>
      <c r="K50" s="16">
        <v>-5249</v>
      </c>
      <c r="L50" s="16">
        <v>-7473</v>
      </c>
      <c r="M50" s="16">
        <v>0</v>
      </c>
      <c r="N50" s="17">
        <v>0</v>
      </c>
      <c r="O50" s="18">
        <v>-26405</v>
      </c>
      <c r="P50" s="6"/>
    </row>
    <row r="51" spans="1:16" x14ac:dyDescent="0.25">
      <c r="A51" s="9" t="s">
        <v>49</v>
      </c>
      <c r="B51" s="10">
        <v>0</v>
      </c>
      <c r="C51" s="11">
        <v>-14711</v>
      </c>
      <c r="D51" s="11">
        <v>0</v>
      </c>
      <c r="E51" s="11">
        <v>0</v>
      </c>
      <c r="F51" s="11">
        <v>-11394</v>
      </c>
      <c r="G51" s="11">
        <v>1474</v>
      </c>
      <c r="H51" s="11">
        <v>-2959</v>
      </c>
      <c r="I51" s="11">
        <v>185</v>
      </c>
      <c r="J51" s="11">
        <v>150</v>
      </c>
      <c r="K51" s="11">
        <v>-1365</v>
      </c>
      <c r="L51" s="11">
        <v>-587</v>
      </c>
      <c r="M51" s="11">
        <v>0</v>
      </c>
      <c r="N51" s="12">
        <v>0</v>
      </c>
      <c r="O51" s="13">
        <v>-29207</v>
      </c>
      <c r="P51" s="6"/>
    </row>
    <row r="52" spans="1:16" x14ac:dyDescent="0.25">
      <c r="A52" s="14" t="s">
        <v>58</v>
      </c>
      <c r="B52" s="15">
        <v>514</v>
      </c>
      <c r="C52" s="16">
        <v>-4421</v>
      </c>
      <c r="D52" s="16">
        <v>-4397</v>
      </c>
      <c r="E52" s="16">
        <v>6559</v>
      </c>
      <c r="F52" s="16">
        <v>-3986</v>
      </c>
      <c r="G52" s="16">
        <v>-2299</v>
      </c>
      <c r="H52" s="16">
        <v>-1457</v>
      </c>
      <c r="I52" s="16">
        <v>-1056</v>
      </c>
      <c r="J52" s="16">
        <v>0</v>
      </c>
      <c r="K52" s="16">
        <v>-19299</v>
      </c>
      <c r="L52" s="16">
        <v>-6397</v>
      </c>
      <c r="M52" s="16">
        <v>-483</v>
      </c>
      <c r="N52" s="17">
        <v>0</v>
      </c>
      <c r="O52" s="18">
        <v>-36722</v>
      </c>
      <c r="P52" s="6"/>
    </row>
    <row r="53" spans="1:16" x14ac:dyDescent="0.25">
      <c r="A53" s="9" t="s">
        <v>57</v>
      </c>
      <c r="B53" s="10">
        <v>0</v>
      </c>
      <c r="C53" s="11">
        <v>-5462</v>
      </c>
      <c r="D53" s="11">
        <v>0</v>
      </c>
      <c r="E53" s="11">
        <v>0</v>
      </c>
      <c r="F53" s="11">
        <v>-27</v>
      </c>
      <c r="G53" s="11">
        <v>-86</v>
      </c>
      <c r="H53" s="11">
        <v>-30241</v>
      </c>
      <c r="I53" s="11">
        <v>-277</v>
      </c>
      <c r="J53" s="11">
        <v>-67</v>
      </c>
      <c r="K53" s="11">
        <v>-2231</v>
      </c>
      <c r="L53" s="11">
        <v>0</v>
      </c>
      <c r="M53" s="11">
        <v>0</v>
      </c>
      <c r="N53" s="12">
        <v>0</v>
      </c>
      <c r="O53" s="13">
        <v>-38391</v>
      </c>
      <c r="P53" s="6"/>
    </row>
    <row r="54" spans="1:16" x14ac:dyDescent="0.25">
      <c r="A54" s="14" t="s">
        <v>28</v>
      </c>
      <c r="B54" s="15">
        <v>0</v>
      </c>
      <c r="C54" s="16">
        <v>-1553</v>
      </c>
      <c r="D54" s="16">
        <v>-991</v>
      </c>
      <c r="E54" s="16">
        <v>-1580</v>
      </c>
      <c r="F54" s="16">
        <v>0</v>
      </c>
      <c r="G54" s="16">
        <v>0</v>
      </c>
      <c r="H54" s="16">
        <v>0</v>
      </c>
      <c r="I54" s="16">
        <v>0</v>
      </c>
      <c r="J54" s="16">
        <v>-16125</v>
      </c>
      <c r="K54" s="16">
        <v>-8324</v>
      </c>
      <c r="L54" s="16">
        <v>-33313</v>
      </c>
      <c r="M54" s="16">
        <v>0</v>
      </c>
      <c r="N54" s="17">
        <v>0</v>
      </c>
      <c r="O54" s="18">
        <v>-61886</v>
      </c>
      <c r="P54" s="6"/>
    </row>
    <row r="55" spans="1:16" x14ac:dyDescent="0.25">
      <c r="A55" s="9" t="s">
        <v>23</v>
      </c>
      <c r="B55" s="10">
        <v>0</v>
      </c>
      <c r="C55" s="11">
        <v>0</v>
      </c>
      <c r="D55" s="11">
        <v>21601</v>
      </c>
      <c r="E55" s="11">
        <v>0</v>
      </c>
      <c r="F55" s="11">
        <v>0</v>
      </c>
      <c r="G55" s="11">
        <v>4000</v>
      </c>
      <c r="H55" s="11">
        <v>-7036</v>
      </c>
      <c r="I55" s="11">
        <v>-73722</v>
      </c>
      <c r="J55" s="11">
        <v>0</v>
      </c>
      <c r="K55" s="11">
        <v>0</v>
      </c>
      <c r="L55" s="11">
        <v>0</v>
      </c>
      <c r="M55" s="11">
        <v>0</v>
      </c>
      <c r="N55" s="12">
        <v>-14248</v>
      </c>
      <c r="O55" s="13">
        <v>-69405</v>
      </c>
      <c r="P55" s="6"/>
    </row>
    <row r="56" spans="1:16" x14ac:dyDescent="0.25">
      <c r="A56" s="14" t="s">
        <v>70</v>
      </c>
      <c r="B56" s="15">
        <v>0</v>
      </c>
      <c r="C56" s="16">
        <v>-27548</v>
      </c>
      <c r="D56" s="16">
        <v>-2304</v>
      </c>
      <c r="E56" s="16">
        <v>0</v>
      </c>
      <c r="F56" s="16">
        <v>-10905</v>
      </c>
      <c r="G56" s="16">
        <v>-305</v>
      </c>
      <c r="H56" s="16">
        <v>-2274</v>
      </c>
      <c r="I56" s="16">
        <v>97</v>
      </c>
      <c r="J56" s="16">
        <v>-35634</v>
      </c>
      <c r="K56" s="16">
        <v>-5817</v>
      </c>
      <c r="L56" s="16">
        <v>0</v>
      </c>
      <c r="M56" s="16">
        <v>-910</v>
      </c>
      <c r="N56" s="17">
        <v>0</v>
      </c>
      <c r="O56" s="18">
        <v>-85600</v>
      </c>
      <c r="P56" s="6"/>
    </row>
    <row r="57" spans="1:16" x14ac:dyDescent="0.25">
      <c r="A57" s="9" t="s">
        <v>27</v>
      </c>
      <c r="B57" s="10">
        <v>0</v>
      </c>
      <c r="C57" s="11">
        <v>-21035</v>
      </c>
      <c r="D57" s="11">
        <v>-51095</v>
      </c>
      <c r="E57" s="11">
        <v>-3463</v>
      </c>
      <c r="F57" s="11">
        <v>2478</v>
      </c>
      <c r="G57" s="11">
        <v>-5</v>
      </c>
      <c r="H57" s="11">
        <v>-7145</v>
      </c>
      <c r="I57" s="11">
        <v>0</v>
      </c>
      <c r="J57" s="11">
        <v>0</v>
      </c>
      <c r="K57" s="11">
        <v>-7442</v>
      </c>
      <c r="L57" s="11">
        <v>-37584</v>
      </c>
      <c r="M57" s="11">
        <v>0</v>
      </c>
      <c r="N57" s="12">
        <v>0</v>
      </c>
      <c r="O57" s="13">
        <v>-125291</v>
      </c>
      <c r="P57" s="6"/>
    </row>
    <row r="58" spans="1:16" x14ac:dyDescent="0.25">
      <c r="A58" s="14" t="s">
        <v>25</v>
      </c>
      <c r="B58" s="15">
        <v>0</v>
      </c>
      <c r="C58" s="16">
        <v>-15508</v>
      </c>
      <c r="D58" s="16">
        <v>0</v>
      </c>
      <c r="E58" s="16">
        <v>0</v>
      </c>
      <c r="F58" s="16">
        <v>40978</v>
      </c>
      <c r="G58" s="16">
        <v>-27300</v>
      </c>
      <c r="H58" s="16">
        <v>-11542</v>
      </c>
      <c r="I58" s="16">
        <v>-826</v>
      </c>
      <c r="J58" s="16">
        <v>-16915</v>
      </c>
      <c r="K58" s="16">
        <v>-84934</v>
      </c>
      <c r="L58" s="16">
        <v>-53290</v>
      </c>
      <c r="M58" s="16">
        <v>0</v>
      </c>
      <c r="N58" s="17">
        <v>0</v>
      </c>
      <c r="O58" s="18">
        <v>-169337</v>
      </c>
      <c r="P58" s="6"/>
    </row>
    <row r="59" spans="1:16" x14ac:dyDescent="0.25">
      <c r="A59" s="9" t="s">
        <v>20</v>
      </c>
      <c r="B59" s="10">
        <v>7618</v>
      </c>
      <c r="C59" s="11">
        <v>388230</v>
      </c>
      <c r="D59" s="11">
        <v>-85935</v>
      </c>
      <c r="E59" s="11">
        <v>-68700</v>
      </c>
      <c r="F59" s="11">
        <v>-9604</v>
      </c>
      <c r="G59" s="11">
        <v>-26448</v>
      </c>
      <c r="H59" s="11">
        <v>-151798</v>
      </c>
      <c r="I59" s="11">
        <v>-121725</v>
      </c>
      <c r="J59" s="11">
        <v>0</v>
      </c>
      <c r="K59" s="11">
        <v>-22588</v>
      </c>
      <c r="L59" s="11">
        <v>-62521</v>
      </c>
      <c r="M59" s="11">
        <v>0</v>
      </c>
      <c r="N59" s="12">
        <v>-44075</v>
      </c>
      <c r="O59" s="13">
        <v>-197546</v>
      </c>
      <c r="P59" s="6"/>
    </row>
    <row r="60" spans="1:16" x14ac:dyDescent="0.25">
      <c r="A60" s="14" t="s">
        <v>24</v>
      </c>
      <c r="B60" s="15">
        <v>0</v>
      </c>
      <c r="C60" s="16">
        <v>-202658</v>
      </c>
      <c r="D60" s="16">
        <v>-36736</v>
      </c>
      <c r="E60" s="16">
        <v>4630</v>
      </c>
      <c r="F60" s="16">
        <v>-185939</v>
      </c>
      <c r="G60" s="16">
        <v>-3671</v>
      </c>
      <c r="H60" s="16">
        <v>-7697</v>
      </c>
      <c r="I60" s="16">
        <v>-11244</v>
      </c>
      <c r="J60" s="16">
        <v>-4109</v>
      </c>
      <c r="K60" s="16">
        <v>-9785</v>
      </c>
      <c r="L60" s="16">
        <v>-50194</v>
      </c>
      <c r="M60" s="16">
        <v>221591</v>
      </c>
      <c r="N60" s="17">
        <v>0</v>
      </c>
      <c r="O60" s="18">
        <v>-285812</v>
      </c>
      <c r="P60" s="6"/>
    </row>
    <row r="61" spans="1:16" x14ac:dyDescent="0.25">
      <c r="A61" s="9" t="s">
        <v>15</v>
      </c>
      <c r="B61" s="10">
        <v>80436</v>
      </c>
      <c r="C61" s="11">
        <v>-176968</v>
      </c>
      <c r="D61" s="11">
        <v>-14916</v>
      </c>
      <c r="E61" s="11">
        <v>642278</v>
      </c>
      <c r="F61" s="11">
        <v>-137969</v>
      </c>
      <c r="G61" s="11">
        <v>-321116</v>
      </c>
      <c r="H61" s="11">
        <v>-11131</v>
      </c>
      <c r="I61" s="11">
        <v>-219535</v>
      </c>
      <c r="J61" s="11">
        <v>-102137</v>
      </c>
      <c r="K61" s="11">
        <v>-28483</v>
      </c>
      <c r="L61" s="11">
        <v>278970</v>
      </c>
      <c r="M61" s="11">
        <v>-625608</v>
      </c>
      <c r="N61" s="12">
        <v>0</v>
      </c>
      <c r="O61" s="13">
        <v>-636179</v>
      </c>
      <c r="P61" s="6"/>
    </row>
    <row r="62" spans="1:16" x14ac:dyDescent="0.25">
      <c r="A62" s="24" t="s">
        <v>67</v>
      </c>
      <c r="B62" s="25">
        <v>543910</v>
      </c>
      <c r="C62" s="26">
        <v>-112758</v>
      </c>
      <c r="D62" s="26">
        <v>-115993</v>
      </c>
      <c r="E62" s="26">
        <v>10110</v>
      </c>
      <c r="F62" s="26">
        <v>-658911</v>
      </c>
      <c r="G62" s="26">
        <v>-188807</v>
      </c>
      <c r="H62" s="26">
        <v>-45148</v>
      </c>
      <c r="I62" s="26">
        <v>-207575</v>
      </c>
      <c r="J62" s="26">
        <v>42904</v>
      </c>
      <c r="K62" s="26">
        <v>-165572</v>
      </c>
      <c r="L62" s="26">
        <v>19696</v>
      </c>
      <c r="M62" s="26">
        <v>-57917</v>
      </c>
      <c r="N62" s="27">
        <v>0</v>
      </c>
      <c r="O62" s="28">
        <v>-936061</v>
      </c>
      <c r="P62" s="6"/>
    </row>
    <row r="63" spans="1:16" ht="20.25" customHeight="1" x14ac:dyDescent="0.25">
      <c r="A63" s="29" t="s">
        <v>63</v>
      </c>
      <c r="B63" s="30">
        <f t="shared" ref="B63:O63" si="0">SUM(B3:B62)</f>
        <v>706566</v>
      </c>
      <c r="C63" s="31">
        <f t="shared" si="0"/>
        <v>886468</v>
      </c>
      <c r="D63" s="31">
        <f t="shared" si="0"/>
        <v>-328118</v>
      </c>
      <c r="E63" s="31">
        <f t="shared" si="0"/>
        <v>815330</v>
      </c>
      <c r="F63" s="31">
        <f t="shared" si="0"/>
        <v>-1725154</v>
      </c>
      <c r="G63" s="31">
        <f t="shared" si="0"/>
        <v>-810581</v>
      </c>
      <c r="H63" s="31">
        <f t="shared" si="0"/>
        <v>-420734</v>
      </c>
      <c r="I63" s="31">
        <f t="shared" si="0"/>
        <v>-321153</v>
      </c>
      <c r="J63" s="31">
        <f t="shared" si="0"/>
        <v>85933</v>
      </c>
      <c r="K63" s="31">
        <f t="shared" si="0"/>
        <v>-98968</v>
      </c>
      <c r="L63" s="31">
        <f t="shared" si="0"/>
        <v>90667</v>
      </c>
      <c r="M63" s="31">
        <f t="shared" si="0"/>
        <v>1417715</v>
      </c>
      <c r="N63" s="32">
        <f t="shared" si="0"/>
        <v>-65245</v>
      </c>
      <c r="O63" s="33">
        <f t="shared" si="0"/>
        <v>232726</v>
      </c>
    </row>
    <row r="64" spans="1:16" ht="4.7" customHeight="1" x14ac:dyDescent="0.25"/>
  </sheetData>
  <sortState ref="A3:O81">
    <sortCondition descending="1" ref="O3:O81"/>
  </sortState>
  <mergeCells count="1">
    <mergeCell ref="A1:O1"/>
  </mergeCells>
  <printOptions horizontalCentered="1"/>
  <pageMargins left="0" right="0" top="0.55118110236220474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INVERCO</cp:lastModifiedBy>
  <cp:lastPrinted>2016-05-10T14:36:15Z</cp:lastPrinted>
  <dcterms:created xsi:type="dcterms:W3CDTF">2014-06-10T11:51:58Z</dcterms:created>
  <dcterms:modified xsi:type="dcterms:W3CDTF">2016-05-10T14:36:52Z</dcterms:modified>
</cp:coreProperties>
</file>